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2"/>
  </bookViews>
  <sheets>
    <sheet name="Provozní revize" sheetId="10" r:id="rId1"/>
    <sheet name="Školení obsluh TZ" sheetId="6" r:id="rId2"/>
    <sheet name="Cenová rekapitulace" sheetId="12" r:id="rId3"/>
  </sheets>
  <calcPr calcId="145621"/>
</workbook>
</file>

<file path=xl/calcChain.xml><?xml version="1.0" encoding="utf-8"?>
<calcChain xmlns="http://schemas.openxmlformats.org/spreadsheetml/2006/main">
  <c r="I8" i="6" l="1"/>
  <c r="I9" i="6" s="1"/>
  <c r="B6" i="12" s="1"/>
  <c r="E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29" i="10" l="1"/>
  <c r="B5" i="12" s="1"/>
  <c r="B7" i="12" l="1"/>
</calcChain>
</file>

<file path=xl/sharedStrings.xml><?xml version="1.0" encoding="utf-8"?>
<sst xmlns="http://schemas.openxmlformats.org/spreadsheetml/2006/main" count="102" uniqueCount="49">
  <si>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</si>
  <si>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</si>
  <si>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</si>
  <si>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</si>
  <si>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</si>
  <si>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</si>
  <si>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</si>
  <si>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</si>
  <si>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</si>
  <si>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</si>
  <si>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</si>
  <si>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</si>
  <si>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provozní revize   (ČSN 690012 čl. 91- 92)</t>
  </si>
  <si>
    <t>Školení obsluh TZ</t>
  </si>
  <si>
    <t>6/2015</t>
  </si>
  <si>
    <t>6/2016</t>
  </si>
  <si>
    <t>od 11/2013</t>
  </si>
  <si>
    <t>do 11/2017</t>
  </si>
  <si>
    <t xml:space="preserve">vzdušník, 29, obj. 110 12 HZS </t>
  </si>
  <si>
    <t xml:space="preserve"> expander, 31, obj. 121 vodárna  </t>
  </si>
  <si>
    <t xml:space="preserve">odlučovač, 34,  obj. 190 lávka </t>
  </si>
  <si>
    <t xml:space="preserve">odlučovač, 35, obj. 190 lávka  </t>
  </si>
  <si>
    <t xml:space="preserve">filtr, 36, obj. 190 lávka </t>
  </si>
  <si>
    <t xml:space="preserve">filtr, 37, obj. 190 lávka </t>
  </si>
  <si>
    <t>filtr, 38, lávka</t>
  </si>
  <si>
    <t xml:space="preserve">odlučovač, 39, obj. 190 lávka  </t>
  </si>
  <si>
    <t xml:space="preserve">vzdušník, 40, obj. 190 lávka  </t>
  </si>
  <si>
    <t xml:space="preserve">vzdušník, 41, obj. 190 lávka  </t>
  </si>
  <si>
    <t xml:space="preserve">vzdušník, 43,  obj. 326 CHČOV </t>
  </si>
  <si>
    <t xml:space="preserve">expanzomat, 40,  obj.č. 070 </t>
  </si>
  <si>
    <t xml:space="preserve">expanzomat, 46, obj.č. 070  </t>
  </si>
  <si>
    <t xml:space="preserve">expanzomat, 47, obj.č. 113 </t>
  </si>
  <si>
    <t xml:space="preserve">odlučovač, 48, obj. 190 lávka  </t>
  </si>
  <si>
    <t xml:space="preserve">vzdušník, 49, obj. 70 </t>
  </si>
  <si>
    <t>expanzomat, 50,  obj. 239 rekuperace</t>
  </si>
  <si>
    <t>sběrač chladiva, 51, obj. 239 rekuperace</t>
  </si>
  <si>
    <t>sběrač chladiva, 52, obj. 239 rekuperace</t>
  </si>
  <si>
    <t xml:space="preserve">odlučovač, 53, obj. 239 rekuperace </t>
  </si>
  <si>
    <t xml:space="preserve">odlučovač, 54, obj. 239 rekuperace </t>
  </si>
  <si>
    <t>Nabídková cena celkem za sklad Klobouky</t>
  </si>
  <si>
    <t>Okruh činností</t>
  </si>
  <si>
    <t>Celková cena za středisko uvedená v předchozích listech</t>
  </si>
  <si>
    <t>Provozní revize</t>
  </si>
  <si>
    <t>Cena celkem za sklad:</t>
  </si>
  <si>
    <t>od 9/2014</t>
  </si>
  <si>
    <t>do 9/2016</t>
  </si>
  <si>
    <t>Školení obsluh tlakových zařízení Školení odpovědných osob za provoz tlakových zařízení</t>
  </si>
  <si>
    <t>Sklad Klobouky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</si>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</sst>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49" fontId="0" fillId="0" borderId="4" xfId="0" applyNumberFormat="1" applyBorder="1" applyAlignment="1">
      <alignment horizont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49" fontId="3" fillId="0" borderId="10" xfId="0" applyNumberFormat="1" applyFont="1" applyBorder="1" applyAlignment="1">
      <alignment wrapText="1"/>
    </xf>
    <xf numFmtId="49" fontId="0" fillId="0" borderId="11" xfId="0" applyNumberFormat="1" applyBorder="1"/>
    <xf numFmtId="1" fontId="0" fillId="0" borderId="11" xfId="0" applyNumberFormat="1" applyBorder="1" applyAlignment="1">
      <alignment horizontal="center"/>
    </xf>
    <xf numFmtId="164" fontId="0" fillId="0" borderId="12" xfId="0" applyNumberFormat="1" applyBorder="1"/>
    <xf numFmtId="164" fontId="0" fillId="3" borderId="3" xfId="0" applyNumberFormat="1" applyFill="1" applyBorder="1"/>
    <xf numFmtId="164" fontId="0" fillId="0" borderId="4" xfId="0" applyNumberFormat="1" applyBorder="1"/>
    <xf numFmtId="0" fontId="0" fillId="0" borderId="4" xfId="0" applyNumberFormat="1" applyBorder="1" applyAlignment="1">
      <alignment horizontal="center"/>
    </xf>
    <xf numFmtId="0" fontId="0" fillId="0" borderId="9" xfId="0" applyBorder="1"/>
    <xf numFmtId="0" fontId="0" fillId="0" borderId="13" xfId="0" applyBorder="1"/>
    <xf numFmtId="49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0" xfId="0" applyFon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3" borderId="1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7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49" fontId="2" fillId="0" borderId="0" xfId="0" applyNumberFormat="1" applyFont="1"/>
    <xf numFmtId="0" fontId="0" fillId="0" borderId="0" xfId="0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1" fillId="0" borderId="0" xfId="0" applyNumberFormat="1" applyFont="1"/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9"/>
  <sheetViews>
    <sheetView topLeftCell="A5" zoomScaleNormal="100" workbookViewId="0">
      <selection activeCell="F8" sqref="F8:F28"/>
    </sheetView>
  </sheetViews>
  <sheetFormatPr defaultColWidth="9.140625" defaultRowHeight="15" x14ac:dyDescent="0.25"/>
  <cols>
    <col min="1" max="1" width="32.7109375" style="5" bestFit="1" customWidth="1"/>
    <col min="2" max="4" width="11.7109375" style="5" customWidth="1"/>
    <col min="5" max="5" width="11.42578125" style="5" customWidth="1"/>
    <col min="6" max="6" width="12.85546875" style="5" customWidth="1"/>
    <col min="7" max="7" width="15" style="5" customWidth="1"/>
    <col min="8" max="16384" width="9.140625" style="5"/>
  </cols>
  <sheetData>
    <row r="2" spans="1:7" x14ac:dyDescent="0.25">
      <c r="A2" s="37" t="s">
        <v>47</v>
      </c>
      <c r="G2" s="34" t="s">
        <v>48</v>
      </c>
    </row>
    <row r="3" spans="1:7" ht="15.75" thickBot="1" x14ac:dyDescent="0.3"/>
    <row r="4" spans="1:7" ht="49.5" thickBot="1" x14ac:dyDescent="0.3">
      <c r="A4" s="1" t="s">
        <v>12</v>
      </c>
      <c r="B4" s="2" t="s">
        <v>11</v>
      </c>
      <c r="C4" s="1" t="s">
        <v>10</v>
      </c>
    </row>
    <row r="6" spans="1:7" ht="15.75" thickBot="1" x14ac:dyDescent="0.3">
      <c r="B6" s="10" t="s">
        <v>44</v>
      </c>
      <c r="C6" s="10">
        <v>2015</v>
      </c>
      <c r="D6" s="10" t="s">
        <v>45</v>
      </c>
      <c r="E6" s="4"/>
    </row>
    <row r="7" spans="1:7" ht="48.75" thickBot="1" x14ac:dyDescent="0.3">
      <c r="A7" s="9" t="s">
        <v>9</v>
      </c>
      <c r="B7" s="9" t="s">
        <v>2</v>
      </c>
      <c r="C7" s="9" t="s">
        <v>2</v>
      </c>
      <c r="D7" s="9" t="s">
        <v>2</v>
      </c>
      <c r="E7" s="9" t="s">
        <v>3</v>
      </c>
      <c r="F7" s="9" t="s">
        <v>0</v>
      </c>
      <c r="G7" s="9" t="s">
        <v>1</v>
      </c>
    </row>
    <row r="8" spans="1:7" x14ac:dyDescent="0.25">
      <c r="A8" s="35" t="s">
        <v>18</v>
      </c>
      <c r="B8" s="6"/>
      <c r="C8" s="6" t="s">
        <v>14</v>
      </c>
      <c r="D8" s="6" t="s">
        <v>15</v>
      </c>
      <c r="E8" s="17">
        <v>2</v>
      </c>
      <c r="F8" s="38"/>
      <c r="G8" s="16">
        <f>E8*F8</f>
        <v>0</v>
      </c>
    </row>
    <row r="9" spans="1:7" x14ac:dyDescent="0.25">
      <c r="A9" s="36" t="s">
        <v>19</v>
      </c>
      <c r="B9" s="3"/>
      <c r="C9" s="3" t="s">
        <v>14</v>
      </c>
      <c r="D9" s="3" t="s">
        <v>15</v>
      </c>
      <c r="E9" s="17">
        <v>2</v>
      </c>
      <c r="F9" s="39"/>
      <c r="G9" s="16">
        <f t="shared" ref="G9:G28" si="0">E9*F9</f>
        <v>0</v>
      </c>
    </row>
    <row r="10" spans="1:7" x14ac:dyDescent="0.25">
      <c r="A10" s="36" t="s">
        <v>20</v>
      </c>
      <c r="B10" s="3"/>
      <c r="C10" s="3" t="s">
        <v>14</v>
      </c>
      <c r="D10" s="3" t="s">
        <v>15</v>
      </c>
      <c r="E10" s="17">
        <v>2</v>
      </c>
      <c r="F10" s="39"/>
      <c r="G10" s="16">
        <f t="shared" si="0"/>
        <v>0</v>
      </c>
    </row>
    <row r="11" spans="1:7" x14ac:dyDescent="0.25">
      <c r="A11" s="36" t="s">
        <v>21</v>
      </c>
      <c r="B11" s="3"/>
      <c r="C11" s="3" t="s">
        <v>14</v>
      </c>
      <c r="D11" s="3" t="s">
        <v>15</v>
      </c>
      <c r="E11" s="17">
        <v>2</v>
      </c>
      <c r="F11" s="39"/>
      <c r="G11" s="16">
        <f t="shared" si="0"/>
        <v>0</v>
      </c>
    </row>
    <row r="12" spans="1:7" x14ac:dyDescent="0.25">
      <c r="A12" s="36" t="s">
        <v>22</v>
      </c>
      <c r="B12" s="3"/>
      <c r="C12" s="3" t="s">
        <v>14</v>
      </c>
      <c r="D12" s="3" t="s">
        <v>15</v>
      </c>
      <c r="E12" s="17">
        <v>2</v>
      </c>
      <c r="F12" s="39"/>
      <c r="G12" s="16">
        <f t="shared" si="0"/>
        <v>0</v>
      </c>
    </row>
    <row r="13" spans="1:7" x14ac:dyDescent="0.25">
      <c r="A13" s="36" t="s">
        <v>23</v>
      </c>
      <c r="B13" s="3"/>
      <c r="C13" s="3" t="s">
        <v>14</v>
      </c>
      <c r="D13" s="3" t="s">
        <v>15</v>
      </c>
      <c r="E13" s="17">
        <v>2</v>
      </c>
      <c r="F13" s="39"/>
      <c r="G13" s="16">
        <f t="shared" si="0"/>
        <v>0</v>
      </c>
    </row>
    <row r="14" spans="1:7" x14ac:dyDescent="0.25">
      <c r="A14" s="36" t="s">
        <v>24</v>
      </c>
      <c r="B14" s="3"/>
      <c r="C14" s="3" t="s">
        <v>14</v>
      </c>
      <c r="D14" s="3" t="s">
        <v>15</v>
      </c>
      <c r="E14" s="17">
        <v>2</v>
      </c>
      <c r="F14" s="39"/>
      <c r="G14" s="16">
        <f t="shared" si="0"/>
        <v>0</v>
      </c>
    </row>
    <row r="15" spans="1:7" x14ac:dyDescent="0.25">
      <c r="A15" s="36" t="s">
        <v>25</v>
      </c>
      <c r="B15" s="3"/>
      <c r="C15" s="3" t="s">
        <v>14</v>
      </c>
      <c r="D15" s="3" t="s">
        <v>15</v>
      </c>
      <c r="E15" s="17">
        <v>2</v>
      </c>
      <c r="F15" s="39"/>
      <c r="G15" s="16">
        <f t="shared" si="0"/>
        <v>0</v>
      </c>
    </row>
    <row r="16" spans="1:7" x14ac:dyDescent="0.25">
      <c r="A16" s="36" t="s">
        <v>26</v>
      </c>
      <c r="B16" s="3"/>
      <c r="C16" s="3" t="s">
        <v>14</v>
      </c>
      <c r="D16" s="3" t="s">
        <v>15</v>
      </c>
      <c r="E16" s="17">
        <v>2</v>
      </c>
      <c r="F16" s="39"/>
      <c r="G16" s="16">
        <f t="shared" si="0"/>
        <v>0</v>
      </c>
    </row>
    <row r="17" spans="1:7" x14ac:dyDescent="0.25">
      <c r="A17" s="36" t="s">
        <v>27</v>
      </c>
      <c r="B17" s="3"/>
      <c r="C17" s="3" t="s">
        <v>14</v>
      </c>
      <c r="D17" s="3" t="s">
        <v>15</v>
      </c>
      <c r="E17" s="17">
        <v>2</v>
      </c>
      <c r="F17" s="39"/>
      <c r="G17" s="16">
        <f t="shared" si="0"/>
        <v>0</v>
      </c>
    </row>
    <row r="18" spans="1:7" x14ac:dyDescent="0.25">
      <c r="A18" s="36" t="s">
        <v>28</v>
      </c>
      <c r="B18" s="3"/>
      <c r="C18" s="3" t="s">
        <v>14</v>
      </c>
      <c r="D18" s="3" t="s">
        <v>15</v>
      </c>
      <c r="E18" s="17">
        <v>2</v>
      </c>
      <c r="F18" s="39"/>
      <c r="G18" s="16">
        <f t="shared" si="0"/>
        <v>0</v>
      </c>
    </row>
    <row r="19" spans="1:7" x14ac:dyDescent="0.25">
      <c r="A19" s="36" t="s">
        <v>29</v>
      </c>
      <c r="B19" s="3"/>
      <c r="C19" s="3" t="s">
        <v>14</v>
      </c>
      <c r="D19" s="3" t="s">
        <v>15</v>
      </c>
      <c r="E19" s="17">
        <v>2</v>
      </c>
      <c r="F19" s="39"/>
      <c r="G19" s="16">
        <f t="shared" si="0"/>
        <v>0</v>
      </c>
    </row>
    <row r="20" spans="1:7" x14ac:dyDescent="0.25">
      <c r="A20" s="36" t="s">
        <v>30</v>
      </c>
      <c r="B20" s="3"/>
      <c r="C20" s="3" t="s">
        <v>14</v>
      </c>
      <c r="D20" s="3" t="s">
        <v>15</v>
      </c>
      <c r="E20" s="17">
        <v>2</v>
      </c>
      <c r="F20" s="39"/>
      <c r="G20" s="16">
        <f t="shared" si="0"/>
        <v>0</v>
      </c>
    </row>
    <row r="21" spans="1:7" x14ac:dyDescent="0.25">
      <c r="A21" s="36" t="s">
        <v>31</v>
      </c>
      <c r="B21" s="3"/>
      <c r="C21" s="3" t="s">
        <v>14</v>
      </c>
      <c r="D21" s="3" t="s">
        <v>15</v>
      </c>
      <c r="E21" s="17">
        <v>2</v>
      </c>
      <c r="F21" s="39"/>
      <c r="G21" s="16">
        <f t="shared" si="0"/>
        <v>0</v>
      </c>
    </row>
    <row r="22" spans="1:7" x14ac:dyDescent="0.25">
      <c r="A22" s="36" t="s">
        <v>32</v>
      </c>
      <c r="B22" s="3"/>
      <c r="C22" s="3" t="s">
        <v>14</v>
      </c>
      <c r="D22" s="3" t="s">
        <v>15</v>
      </c>
      <c r="E22" s="17">
        <v>2</v>
      </c>
      <c r="F22" s="39"/>
      <c r="G22" s="16">
        <f t="shared" si="0"/>
        <v>0</v>
      </c>
    </row>
    <row r="23" spans="1:7" x14ac:dyDescent="0.25">
      <c r="A23" s="36" t="s">
        <v>33</v>
      </c>
      <c r="B23" s="3"/>
      <c r="C23" s="3" t="s">
        <v>14</v>
      </c>
      <c r="D23" s="3" t="s">
        <v>15</v>
      </c>
      <c r="E23" s="17">
        <v>2</v>
      </c>
      <c r="F23" s="39"/>
      <c r="G23" s="16">
        <f t="shared" si="0"/>
        <v>0</v>
      </c>
    </row>
    <row r="24" spans="1:7" ht="30" x14ac:dyDescent="0.25">
      <c r="A24" s="36" t="s">
        <v>34</v>
      </c>
      <c r="B24" s="3"/>
      <c r="C24" s="3" t="s">
        <v>14</v>
      </c>
      <c r="D24" s="3" t="s">
        <v>15</v>
      </c>
      <c r="E24" s="17">
        <v>2</v>
      </c>
      <c r="F24" s="39"/>
      <c r="G24" s="16">
        <f t="shared" si="0"/>
        <v>0</v>
      </c>
    </row>
    <row r="25" spans="1:7" ht="30" x14ac:dyDescent="0.25">
      <c r="A25" s="36" t="s">
        <v>35</v>
      </c>
      <c r="B25" s="3"/>
      <c r="C25" s="3" t="s">
        <v>14</v>
      </c>
      <c r="D25" s="3" t="s">
        <v>15</v>
      </c>
      <c r="E25" s="17">
        <v>2</v>
      </c>
      <c r="F25" s="39"/>
      <c r="G25" s="16">
        <f t="shared" si="0"/>
        <v>0</v>
      </c>
    </row>
    <row r="26" spans="1:7" ht="30" x14ac:dyDescent="0.25">
      <c r="A26" s="36" t="s">
        <v>36</v>
      </c>
      <c r="B26" s="3"/>
      <c r="C26" s="3" t="s">
        <v>14</v>
      </c>
      <c r="D26" s="3" t="s">
        <v>15</v>
      </c>
      <c r="E26" s="17">
        <v>2</v>
      </c>
      <c r="F26" s="39"/>
      <c r="G26" s="16">
        <f t="shared" si="0"/>
        <v>0</v>
      </c>
    </row>
    <row r="27" spans="1:7" x14ac:dyDescent="0.25">
      <c r="A27" s="36" t="s">
        <v>37</v>
      </c>
      <c r="B27" s="3"/>
      <c r="C27" s="3" t="s">
        <v>14</v>
      </c>
      <c r="D27" s="3" t="s">
        <v>15</v>
      </c>
      <c r="E27" s="17">
        <v>2</v>
      </c>
      <c r="F27" s="39"/>
      <c r="G27" s="16">
        <f t="shared" si="0"/>
        <v>0</v>
      </c>
    </row>
    <row r="28" spans="1:7" ht="15.75" thickBot="1" x14ac:dyDescent="0.3">
      <c r="A28" s="36" t="s">
        <v>38</v>
      </c>
      <c r="B28" s="3"/>
      <c r="C28" s="3" t="s">
        <v>14</v>
      </c>
      <c r="D28" s="3" t="s">
        <v>15</v>
      </c>
      <c r="E28" s="17">
        <v>2</v>
      </c>
      <c r="F28" s="39"/>
      <c r="G28" s="16">
        <f t="shared" si="0"/>
        <v>0</v>
      </c>
    </row>
    <row r="29" spans="1:7" ht="31.5" thickTop="1" thickBot="1" x14ac:dyDescent="0.3">
      <c r="A29" s="11" t="s">
        <v>39</v>
      </c>
      <c r="B29" s="12"/>
      <c r="C29" s="12"/>
      <c r="D29" s="12"/>
      <c r="E29" s="13">
        <f>SUM(E8:E28)</f>
        <v>42</v>
      </c>
      <c r="F29" s="14"/>
      <c r="G29" s="15">
        <f>SUM(G8:G28)</f>
        <v>0</v>
      </c>
    </row>
  </sheetData>
  <sheetProtection password="C556" sheet="1" objects="1" scenarios="1" selectLockedCells="1"/>
  <protectedRanges>
    <protectedRange sqref="F8:F28" name="Oblast1"/>
  </protectedRanges>
  <pageMargins left="0.7" right="0.7" top="0.78740157499999996" bottom="0.78740157499999996" header="0.3" footer="0.3"/>
  <pageSetup paperSize="9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zoomScaleNormal="100" workbookViewId="0">
      <selection activeCell="H8" sqref="H8"/>
    </sheetView>
  </sheetViews>
  <sheetFormatPr defaultRowHeight="15" x14ac:dyDescent="0.25"/>
  <cols>
    <col min="1" max="1" width="28.7109375" customWidth="1"/>
    <col min="2" max="7" width="11.7109375" customWidth="1"/>
    <col min="8" max="8" width="12.42578125" customWidth="1"/>
    <col min="9" max="9" width="15" customWidth="1"/>
  </cols>
  <sheetData>
    <row r="2" spans="1:9" x14ac:dyDescent="0.25">
      <c r="A2" s="37" t="s">
        <v>47</v>
      </c>
      <c r="I2" s="34" t="s">
        <v>48</v>
      </c>
    </row>
    <row r="3" spans="1:9" ht="15.75" thickBot="1" x14ac:dyDescent="0.3"/>
    <row r="4" spans="1:9" ht="49.5" thickBot="1" x14ac:dyDescent="0.3">
      <c r="A4" s="1" t="s">
        <v>46</v>
      </c>
      <c r="B4" s="2" t="s">
        <v>11</v>
      </c>
      <c r="C4" s="1" t="s">
        <v>4</v>
      </c>
    </row>
    <row r="5" spans="1:9" x14ac:dyDescent="0.25">
      <c r="A5" s="7"/>
      <c r="B5" s="8"/>
      <c r="C5" s="7"/>
    </row>
    <row r="6" spans="1:9" ht="15.75" thickBot="1" x14ac:dyDescent="0.3">
      <c r="B6" s="10" t="s">
        <v>16</v>
      </c>
      <c r="C6" s="10">
        <v>2014</v>
      </c>
      <c r="D6" s="10">
        <v>2015</v>
      </c>
      <c r="E6" s="10">
        <v>2016</v>
      </c>
      <c r="F6" s="10" t="s">
        <v>17</v>
      </c>
      <c r="G6" s="18"/>
    </row>
    <row r="7" spans="1:9" ht="48.75" thickBot="1" x14ac:dyDescent="0.3">
      <c r="A7" s="9" t="s">
        <v>8</v>
      </c>
      <c r="B7" s="9" t="s">
        <v>5</v>
      </c>
      <c r="C7" s="9" t="s">
        <v>5</v>
      </c>
      <c r="D7" s="9" t="s">
        <v>5</v>
      </c>
      <c r="E7" s="9" t="s">
        <v>5</v>
      </c>
      <c r="F7" s="9" t="s">
        <v>5</v>
      </c>
      <c r="G7" s="9" t="s">
        <v>6</v>
      </c>
      <c r="H7" s="9" t="s">
        <v>7</v>
      </c>
      <c r="I7" s="9" t="s">
        <v>1</v>
      </c>
    </row>
    <row r="8" spans="1:9" ht="15.75" thickBot="1" x14ac:dyDescent="0.3">
      <c r="A8" s="19">
        <v>8</v>
      </c>
      <c r="B8" s="20"/>
      <c r="C8" s="20"/>
      <c r="D8" s="20" t="s">
        <v>14</v>
      </c>
      <c r="E8" s="20"/>
      <c r="F8" s="21"/>
      <c r="G8" s="21">
        <v>1</v>
      </c>
      <c r="H8" s="40"/>
      <c r="I8" s="16">
        <f>G8*H8</f>
        <v>0</v>
      </c>
    </row>
    <row r="9" spans="1:9" ht="31.5" thickTop="1" thickBot="1" x14ac:dyDescent="0.3">
      <c r="A9" s="22" t="s">
        <v>39</v>
      </c>
      <c r="B9" s="23"/>
      <c r="C9" s="23"/>
      <c r="D9" s="23"/>
      <c r="E9" s="23"/>
      <c r="F9" s="23"/>
      <c r="G9" s="23"/>
      <c r="H9" s="24"/>
      <c r="I9" s="15">
        <f>SUM(I8:I8)</f>
        <v>0</v>
      </c>
    </row>
  </sheetData>
  <sheetProtection password="C556" sheet="1" objects="1" scenarios="1" selectLockedCell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8"/>
  <sheetViews>
    <sheetView tabSelected="1" workbookViewId="0">
      <selection activeCell="B7" sqref="B7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3" t="s">
        <v>47</v>
      </c>
      <c r="B2" s="5"/>
    </row>
    <row r="3" spans="1:2" ht="15.75" thickBot="1" x14ac:dyDescent="0.3">
      <c r="A3" s="5"/>
      <c r="B3" s="5"/>
    </row>
    <row r="4" spans="1:2" ht="30.75" thickBot="1" x14ac:dyDescent="0.3">
      <c r="A4" s="25" t="s">
        <v>40</v>
      </c>
      <c r="B4" s="26" t="s">
        <v>41</v>
      </c>
    </row>
    <row r="5" spans="1:2" x14ac:dyDescent="0.25">
      <c r="A5" s="27" t="s">
        <v>42</v>
      </c>
      <c r="B5" s="28">
        <f>'Provozní revize'!G29</f>
        <v>0</v>
      </c>
    </row>
    <row r="6" spans="1:2" ht="15.75" thickBot="1" x14ac:dyDescent="0.3">
      <c r="A6" s="29" t="s">
        <v>13</v>
      </c>
      <c r="B6" s="30">
        <f>'Školení obsluh TZ'!I9</f>
        <v>0</v>
      </c>
    </row>
    <row r="7" spans="1:2" ht="15.75" thickBot="1" x14ac:dyDescent="0.3">
      <c r="A7" s="31" t="s">
        <v>43</v>
      </c>
      <c r="B7" s="32">
        <f>SUM(B5:B6)</f>
        <v>0</v>
      </c>
    </row>
    <row r="8" spans="1:2" x14ac:dyDescent="0.25">
      <c r="A8" s="5"/>
      <c r="B8" s="5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Provozní revize</vt:lpstr>
      <vt:lpstr>Školení obsluh TZ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2014-06-05T05:15:39Z</dcterms:modified>
</cp:coreProperties>
</file>